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69A284A-076E-4A3C-8A4F-1AF5FD15ECEB}" xr6:coauthVersionLast="47" xr6:coauthVersionMax="47" xr10:uidLastSave="{00000000-0000-0000-0000-000000000000}"/>
  <bookViews>
    <workbookView xWindow="234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  <c r="E4" i="1"/>
  <c r="E13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<sst xmlns="http://schemas.openxmlformats.org/spreadsheetml/2006/main" count="42" uniqueCount="41">
  <si>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</si>
  <si>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</si>
  <si>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</si>
  <si>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</si>
  <si>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</si>
  <si>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</si>
  <si>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</si>
  <si>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</si>
  <si>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</si>
  <si>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</si>
  <si>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</si>
  <si>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</si>
  <si>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</si>
  <si>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</si>
  <si>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</si>
  <si>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</si>
  <si>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</si>
  <si>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</si>
  <si>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</si>
  <si>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</si>
  <si>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</si>
  <si>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</si>
  <si>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</si>
  <si>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</si>
  <si>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</si>
  <si>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</si>
  <si>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</si>
  <si>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</si>
  <si>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</si>
  <si>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</si>
  <si>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</si>
  <si>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Каша из пшена и риса молочная жидкая ("Дружба")</t>
  </si>
  <si>
    <t>Чай с сахаром</t>
  </si>
  <si>
    <t>Батон нарезной, обогащенный микронутриентами, с сыром</t>
  </si>
  <si>
    <t>Йогурт фруктовый (м.д.ж. 2,5%)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</si>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</sst>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18" t="s">
        <v>31</v>
      </c>
      <c r="E4" s="23">
        <f>180+5</f>
        <v>185</v>
      </c>
      <c r="F4" s="24"/>
      <c r="G4" s="24">
        <v>207.2</v>
      </c>
      <c r="H4" s="24">
        <v>5.73</v>
      </c>
      <c r="I4" s="24">
        <v>9.25</v>
      </c>
      <c r="J4" s="25">
        <v>27</v>
      </c>
    </row>
    <row r="5" spans="1:10" x14ac:dyDescent="0.25">
      <c r="A5" s="7"/>
      <c r="B5" s="1" t="s">
        <v>12</v>
      </c>
      <c r="C5" s="2"/>
      <c r="D5" s="19" t="s">
        <v>32</v>
      </c>
      <c r="E5" s="26">
        <v>180</v>
      </c>
      <c r="F5" s="27"/>
      <c r="G5" s="27">
        <v>60</v>
      </c>
      <c r="H5" s="27">
        <v>0.2</v>
      </c>
      <c r="I5" s="27">
        <v>0.1</v>
      </c>
      <c r="J5" s="28">
        <v>15</v>
      </c>
    </row>
    <row r="6" spans="1:10" ht="30" x14ac:dyDescent="0.25">
      <c r="A6" s="7"/>
      <c r="B6" s="1" t="s">
        <v>23</v>
      </c>
      <c r="C6" s="2"/>
      <c r="D6" s="19" t="s">
        <v>33</v>
      </c>
      <c r="E6" s="26">
        <f>25+10</f>
        <v>35</v>
      </c>
      <c r="F6" s="27"/>
      <c r="G6" s="27">
        <f>68+36.33</f>
        <v>104.33</v>
      </c>
      <c r="H6" s="27">
        <f>2+2.3</f>
        <v>4.3</v>
      </c>
      <c r="I6" s="27">
        <f>1.16+2.96</f>
        <v>4.12</v>
      </c>
      <c r="J6" s="28">
        <f>12.99+0</f>
        <v>12.99</v>
      </c>
    </row>
    <row r="7" spans="1:10" x14ac:dyDescent="0.25">
      <c r="A7" s="7"/>
      <c r="B7" s="2"/>
      <c r="C7" s="2"/>
      <c r="D7" s="19" t="s">
        <v>34</v>
      </c>
      <c r="E7" s="26">
        <v>100</v>
      </c>
      <c r="F7" s="27"/>
      <c r="G7" s="27">
        <v>87</v>
      </c>
      <c r="H7" s="27">
        <v>3.7</v>
      </c>
      <c r="I7" s="27">
        <v>2.5</v>
      </c>
      <c r="J7" s="28">
        <v>4.9000000000000004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500</v>
      </c>
      <c r="F8" s="30">
        <v>87.45</v>
      </c>
      <c r="G8" s="30">
        <f>G4+G5+G6+G7</f>
        <v>458.53</v>
      </c>
      <c r="H8" s="30">
        <f>H4+H5+H6+H7</f>
        <v>13.93</v>
      </c>
      <c r="I8" s="30">
        <f>I4+I5+I6+I7</f>
        <v>15.969999999999999</v>
      </c>
      <c r="J8" s="31">
        <f>J4+J5+J6+J7</f>
        <v>59.89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35</v>
      </c>
      <c r="E12" s="35">
        <v>60</v>
      </c>
      <c r="F12" s="36"/>
      <c r="G12" s="36">
        <v>49.8</v>
      </c>
      <c r="H12" s="36">
        <v>0.96</v>
      </c>
      <c r="I12" s="36">
        <v>3.06</v>
      </c>
      <c r="J12" s="37">
        <v>4.62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f>200+5</f>
        <v>205</v>
      </c>
      <c r="F13" s="27"/>
      <c r="G13" s="27">
        <v>94</v>
      </c>
      <c r="H13" s="27">
        <v>3.1</v>
      </c>
      <c r="I13" s="27">
        <v>2.2400000000000002</v>
      </c>
      <c r="J13" s="28">
        <v>13.2</v>
      </c>
    </row>
    <row r="14" spans="1:10" x14ac:dyDescent="0.25">
      <c r="A14" s="7"/>
      <c r="B14" s="1" t="s">
        <v>17</v>
      </c>
      <c r="C14" s="2"/>
      <c r="D14" s="19" t="s">
        <v>37</v>
      </c>
      <c r="E14" s="26">
        <v>90</v>
      </c>
      <c r="F14" s="27"/>
      <c r="G14" s="27">
        <v>145.80000000000001</v>
      </c>
      <c r="H14" s="27">
        <v>11.2</v>
      </c>
      <c r="I14" s="27">
        <v>8.02</v>
      </c>
      <c r="J14" s="28">
        <v>8.2799999999999994</v>
      </c>
    </row>
    <row r="15" spans="1:10" x14ac:dyDescent="0.25">
      <c r="A15" s="7"/>
      <c r="B15" s="1" t="s">
        <v>18</v>
      </c>
      <c r="C15" s="2"/>
      <c r="D15" s="19" t="s">
        <v>38</v>
      </c>
      <c r="E15" s="26">
        <v>150</v>
      </c>
      <c r="F15" s="27"/>
      <c r="G15" s="27">
        <v>151.1</v>
      </c>
      <c r="H15" s="27">
        <v>2.88</v>
      </c>
      <c r="I15" s="27">
        <v>5.3</v>
      </c>
      <c r="J15" s="28">
        <v>22.8</v>
      </c>
    </row>
    <row r="16" spans="1:10" x14ac:dyDescent="0.25">
      <c r="A16" s="7"/>
      <c r="B16" s="1" t="s">
        <v>19</v>
      </c>
      <c r="C16" s="2"/>
      <c r="D16" s="19" t="s">
        <v>39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795</v>
      </c>
      <c r="F20" s="39">
        <v>131.16999999999999</v>
      </c>
      <c r="G20" s="39">
        <f>G12+G13+G14+G15+G16+G17+G18+G19</f>
        <v>799.7</v>
      </c>
      <c r="H20" s="39">
        <f>H12+H13+H14+H15+H16+H17+H18+H19</f>
        <v>25.94</v>
      </c>
      <c r="I20" s="39">
        <f>I12+I13+I14+I15+I16+I17+I18+I19</f>
        <v>22.740000000000002</v>
      </c>
      <c r="J20" s="40">
        <f>J12+J13+J14+J15+J16+J17+J18+J19</f>
        <v>124.98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1295</v>
      </c>
      <c r="F21" s="30">
        <f t="shared" si="0"/>
        <v>218.62</v>
      </c>
      <c r="G21" s="30">
        <f t="shared" si="0"/>
        <v>1258.23</v>
      </c>
      <c r="H21" s="30">
        <f t="shared" si="0"/>
        <v>39.870000000000005</v>
      </c>
      <c r="I21" s="30">
        <f t="shared" si="0"/>
        <v>38.71</v>
      </c>
      <c r="J21" s="31">
        <f t="shared" si="0"/>
        <v>184.87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E12: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2022-09-22T12:31:20Z</dcterms:modified>
</cp:coreProperties>
</file>